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aine" sheetId="1" state="visible" r:id="rId1"/>
  </sheets>
  <definedNames>
    <definedName name="_xlnm.Print_Area" localSheetId="0">'Semaine'!$A$1:$I$27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DD/MM"/>
    <numFmt numFmtId="166" formatCode="HH:MM"/>
    <numFmt numFmtId="167" formatCode="[HH]:MM"/>
  </numFmts>
  <fonts count="8">
    <font>
      <name val="Calibri"/>
      <family val="2"/>
      <color theme="1"/>
      <sz val="11"/>
      <scheme val="minor"/>
    </font>
    <font>
      <b val="1"/>
      <color rgb="003C4F3B"/>
      <sz val="16"/>
    </font>
    <font>
      <i val="1"/>
      <color rgb="006B6B6B"/>
      <sz val="9"/>
    </font>
    <font>
      <b val="1"/>
      <sz val="10"/>
    </font>
    <font>
      <b val="1"/>
      <color rgb="00FFFFFF"/>
    </font>
    <font>
      <b val="1"/>
    </font>
    <font>
      <b val="1"/>
      <color rgb="003C4F3B"/>
      <sz val="12"/>
    </font>
    <font>
      <i val="1"/>
      <color rgb="006B6B6B"/>
      <sz val="8"/>
    </font>
  </fonts>
  <fills count="5">
    <fill>
      <patternFill/>
    </fill>
    <fill>
      <patternFill patternType="gray125"/>
    </fill>
    <fill>
      <patternFill patternType="solid">
        <fgColor rgb="00EEF2EC"/>
      </patternFill>
    </fill>
    <fill>
      <patternFill patternType="solid">
        <fgColor rgb="003C4F3B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FC8BC"/>
      </left>
      <right style="thin">
        <color rgb="00BFC8BC"/>
      </right>
      <top style="thin">
        <color rgb="00BFC8BC"/>
      </top>
      <bottom style="thin">
        <color rgb="00BFC8B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3" borderId="1" applyAlignment="1" pivotButton="0" quotePrefix="0" xfId="0">
      <alignment horizontal="center" vertical="center"/>
    </xf>
    <xf numFmtId="0" fontId="5" fillId="2" borderId="1" pivotButton="0" quotePrefix="0" xfId="0"/>
    <xf numFmtId="165" fontId="0" fillId="2" borderId="1" pivotButton="0" quotePrefix="0" xfId="0"/>
    <xf numFmtId="0" fontId="0" fillId="4" borderId="1" pivotButton="0" quotePrefix="0" xfId="0"/>
    <xf numFmtId="166" fontId="0" fillId="4" borderId="1" pivotButton="0" quotePrefix="0" xfId="0"/>
    <xf numFmtId="167" fontId="0" fillId="2" borderId="1" pivotButton="0" quotePrefix="0" xfId="0"/>
    <xf numFmtId="167" fontId="6" fillId="2" borderId="1" pivotButton="0" quotePrefix="0" xfId="0"/>
    <xf numFmtId="0" fontId="5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24" customWidth="1" min="3" max="3"/>
    <col width="9" customWidth="1" min="4" max="4"/>
    <col width="9" customWidth="1" min="5" max="5"/>
    <col width="9" customWidth="1" min="6" max="6"/>
    <col width="11" customWidth="1" min="7" max="7"/>
    <col width="18" customWidth="1" min="8" max="8"/>
    <col width="26" customWidth="1" min="9" max="9"/>
  </cols>
  <sheetData>
    <row r="1">
      <c r="A1" s="1" t="inlineStr">
        <is>
          <t>FEUILLE D'HEURES HEBDOMADAIRE</t>
        </is>
      </c>
    </row>
    <row r="2">
      <c r="A2" s="2" t="inlineStr">
        <is>
          <t>Décompte quotidien et récapitulatif hebdomadaire (article D3171-8 du Code du travail). À conserver au moins 1 an, 3 ans conseillés.</t>
        </is>
      </c>
    </row>
    <row r="4">
      <c r="A4" s="3" t="inlineStr">
        <is>
          <t>Entreprise</t>
        </is>
      </c>
      <c r="B4" s="4" t="n"/>
    </row>
    <row r="5">
      <c r="A5" s="3" t="inlineStr">
        <is>
          <t>Salarié</t>
        </is>
      </c>
      <c r="B5" s="4" t="n"/>
    </row>
    <row r="6">
      <c r="A6" s="3" t="inlineStr">
        <is>
          <t>Semaine du</t>
        </is>
      </c>
      <c r="B6" s="5" t="n"/>
    </row>
    <row r="7">
      <c r="A7" s="3" t="inlineStr">
        <is>
          <t>Durée hebdo contractuelle (h)</t>
        </is>
      </c>
      <c r="B7" s="4" t="n">
        <v>35</v>
      </c>
    </row>
    <row r="9">
      <c r="A9" s="6" t="inlineStr">
        <is>
          <t>Jour</t>
        </is>
      </c>
      <c r="B9" s="6" t="inlineStr">
        <is>
          <t>Date</t>
        </is>
      </c>
      <c r="C9" s="6" t="inlineStr">
        <is>
          <t>Chantier / lieu</t>
        </is>
      </c>
      <c r="D9" s="6" t="inlineStr">
        <is>
          <t>Début</t>
        </is>
      </c>
      <c r="E9" s="6" t="inlineStr">
        <is>
          <t>Fin</t>
        </is>
      </c>
      <c r="F9" s="6" t="inlineStr">
        <is>
          <t>Pause</t>
        </is>
      </c>
      <c r="G9" s="6" t="inlineStr">
        <is>
          <t>Total</t>
        </is>
      </c>
      <c r="H9" s="6" t="inlineStr">
        <is>
          <t>Absence (motif)</t>
        </is>
      </c>
      <c r="I9" s="6" t="inlineStr">
        <is>
          <t>Observations</t>
        </is>
      </c>
    </row>
    <row r="10">
      <c r="A10" s="7" t="inlineStr">
        <is>
          <t>Lundi</t>
        </is>
      </c>
      <c r="B10" s="8">
        <f>IF($B$6="","",$B$6+0)</f>
        <v/>
      </c>
      <c r="C10" s="9" t="inlineStr">
        <is>
          <t>[chantier]</t>
        </is>
      </c>
      <c r="D10" s="10" t="n">
        <v>0.3125</v>
      </c>
      <c r="E10" s="10" t="n">
        <v>0.7083333333333334</v>
      </c>
      <c r="F10" s="10" t="n">
        <v>0.04166666666666666</v>
      </c>
      <c r="G10" s="11">
        <f>IF(OR(D10="",E10=""),"",MOD(E10-D10,1)-IF(F10="",0,F10))</f>
        <v/>
      </c>
      <c r="H10" s="9" t="n"/>
      <c r="I10" s="9" t="n"/>
    </row>
    <row r="11">
      <c r="A11" s="7" t="inlineStr">
        <is>
          <t>Mardi</t>
        </is>
      </c>
      <c r="B11" s="8">
        <f>IF($B$6="","",$B$6+1)</f>
        <v/>
      </c>
      <c r="C11" s="9" t="n"/>
      <c r="D11" s="10" t="n"/>
      <c r="E11" s="10" t="n"/>
      <c r="F11" s="10" t="n"/>
      <c r="G11" s="11">
        <f>IF(OR(D11="",E11=""),"",MOD(E11-D11,1)-IF(F11="",0,F11))</f>
        <v/>
      </c>
      <c r="H11" s="9" t="n"/>
      <c r="I11" s="9" t="n"/>
    </row>
    <row r="12">
      <c r="A12" s="7" t="inlineStr">
        <is>
          <t>Mercredi</t>
        </is>
      </c>
      <c r="B12" s="8">
        <f>IF($B$6="","",$B$6+2)</f>
        <v/>
      </c>
      <c r="C12" s="9" t="n"/>
      <c r="D12" s="10" t="n"/>
      <c r="E12" s="10" t="n"/>
      <c r="F12" s="10" t="n"/>
      <c r="G12" s="11">
        <f>IF(OR(D12="",E12=""),"",MOD(E12-D12,1)-IF(F12="",0,F12))</f>
        <v/>
      </c>
      <c r="H12" s="9" t="n"/>
      <c r="I12" s="9" t="n"/>
    </row>
    <row r="13">
      <c r="A13" s="7" t="inlineStr">
        <is>
          <t>Jeudi</t>
        </is>
      </c>
      <c r="B13" s="8">
        <f>IF($B$6="","",$B$6+3)</f>
        <v/>
      </c>
      <c r="C13" s="9" t="n"/>
      <c r="D13" s="10" t="n"/>
      <c r="E13" s="10" t="n"/>
      <c r="F13" s="10" t="n"/>
      <c r="G13" s="11">
        <f>IF(OR(D13="",E13=""),"",MOD(E13-D13,1)-IF(F13="",0,F13))</f>
        <v/>
      </c>
      <c r="H13" s="9" t="n"/>
      <c r="I13" s="9" t="n"/>
    </row>
    <row r="14">
      <c r="A14" s="7" t="inlineStr">
        <is>
          <t>Vendredi</t>
        </is>
      </c>
      <c r="B14" s="8">
        <f>IF($B$6="","",$B$6+4)</f>
        <v/>
      </c>
      <c r="C14" s="9" t="n"/>
      <c r="D14" s="10" t="n"/>
      <c r="E14" s="10" t="n"/>
      <c r="F14" s="10" t="n"/>
      <c r="G14" s="11">
        <f>IF(OR(D14="",E14=""),"",MOD(E14-D14,1)-IF(F14="",0,F14))</f>
        <v/>
      </c>
      <c r="H14" s="9" t="n"/>
      <c r="I14" s="9" t="n"/>
    </row>
    <row r="15">
      <c r="A15" s="7" t="inlineStr">
        <is>
          <t>Samedi</t>
        </is>
      </c>
      <c r="B15" s="8">
        <f>IF($B$6="","",$B$6+5)</f>
        <v/>
      </c>
      <c r="C15" s="9" t="n"/>
      <c r="D15" s="10" t="n"/>
      <c r="E15" s="10" t="n"/>
      <c r="F15" s="10" t="n"/>
      <c r="G15" s="11">
        <f>IF(OR(D15="",E15=""),"",MOD(E15-D15,1)-IF(F15="",0,F15))</f>
        <v/>
      </c>
      <c r="H15" s="9" t="n"/>
      <c r="I15" s="9" t="n"/>
    </row>
    <row r="16">
      <c r="A16" s="7" t="inlineStr">
        <is>
          <t>Dimanche</t>
        </is>
      </c>
      <c r="B16" s="8">
        <f>IF($B$6="","",$B$6+6)</f>
        <v/>
      </c>
      <c r="C16" s="9" t="n"/>
      <c r="D16" s="10" t="n"/>
      <c r="E16" s="10" t="n"/>
      <c r="F16" s="10" t="n"/>
      <c r="G16" s="11">
        <f>IF(OR(D16="",E16=""),"",MOD(E16-D16,1)-IF(F16="",0,F16))</f>
        <v/>
      </c>
      <c r="H16" s="9" t="n"/>
      <c r="I16" s="9" t="n"/>
    </row>
    <row r="18">
      <c r="F18" s="7" t="inlineStr">
        <is>
          <t>Total semaine</t>
        </is>
      </c>
      <c r="G18" s="12">
        <f>SUM(G10:G16)</f>
        <v/>
      </c>
    </row>
    <row r="19">
      <c r="F19" s="7" t="inlineStr">
        <is>
          <t>Heures sup.</t>
        </is>
      </c>
      <c r="G19" s="12">
        <f>MAX(0,G18-B7/24)</f>
        <v/>
      </c>
    </row>
    <row r="21">
      <c r="A21" s="13" t="inlineStr">
        <is>
          <t>Éléments variables (paniers, trajets, grands déplacements) :</t>
        </is>
      </c>
    </row>
    <row r="23">
      <c r="A23" s="13" t="inlineStr">
        <is>
          <t>Signature du salarié :</t>
        </is>
      </c>
      <c r="E23" s="13" t="inlineStr">
        <is>
          <t>Visa du responsable :</t>
        </is>
      </c>
    </row>
    <row r="27">
      <c r="A27" s="14" t="inlineStr">
        <is>
          <t>Modèle gratuit proposé par SL Agence · slagence.fr · Saisissez les heures au format 07:30. Les cellules grises se calculent seules.</t>
        </is>
      </c>
    </row>
  </sheetData>
  <dataValidations count="1">
    <dataValidation sqref="H10:H16" showDropDown="0" showInputMessage="0" showErrorMessage="0" allowBlank="1" type="list">
      <formula1>"Congés payés,Maladie,Intempéries,Formation,RTT,Autre"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2026-10-05T08:09:13Z</dcterms:created>
  <dcterms:modified xmlns:dcterms="http://purl.org/dc/terms/" xmlns:xsi="http://www.w3.org/2001/XMLSchema-instance" xsi:type="dcterms:W3CDTF">2026-10-05T08:09:13Z</dcterms:modified>
</cp:coreProperties>
</file>